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730" windowHeight="11760"/>
  </bookViews>
  <sheets>
    <sheet name="RIHAND" sheetId="1" r:id="rId1"/>
  </sheets>
  <definedNames>
    <definedName name="_xlnm.Print_Area" localSheetId="0">RIHAND!$A$1:$K$55</definedName>
  </definedNames>
  <calcPr calcId="162913"/>
</workbook>
</file>

<file path=xl/calcChain.xml><?xml version="1.0" encoding="utf-8"?>
<calcChain xmlns="http://schemas.openxmlformats.org/spreadsheetml/2006/main">
  <c r="K55" i="1"/>
  <c r="J55"/>
  <c r="K54"/>
  <c r="J54"/>
  <c r="K53"/>
  <c r="J53"/>
  <c r="K52"/>
  <c r="J52"/>
  <c r="K51"/>
  <c r="J51"/>
  <c r="K50"/>
  <c r="J50"/>
  <c r="K49"/>
  <c r="J49"/>
  <c r="K48"/>
  <c r="J48"/>
  <c r="K47"/>
  <c r="J47"/>
  <c r="K46"/>
  <c r="J46"/>
  <c r="K45"/>
  <c r="J45"/>
  <c r="K44"/>
  <c r="J44"/>
  <c r="K43"/>
  <c r="J43"/>
  <c r="K42"/>
  <c r="J42"/>
  <c r="K41"/>
  <c r="J41"/>
  <c r="K40"/>
  <c r="J40"/>
  <c r="K38"/>
  <c r="J38"/>
  <c r="J16" l="1"/>
  <c r="K16"/>
  <c r="J17"/>
  <c r="K17"/>
  <c r="J18"/>
  <c r="K18"/>
  <c r="J19"/>
  <c r="K19"/>
  <c r="J20"/>
  <c r="K20"/>
  <c r="J21"/>
  <c r="K21"/>
  <c r="J22"/>
  <c r="K22"/>
  <c r="J23"/>
  <c r="K23"/>
  <c r="J24"/>
  <c r="K24"/>
  <c r="J25"/>
  <c r="K25"/>
  <c r="J26"/>
  <c r="K26"/>
  <c r="J27"/>
  <c r="K27"/>
  <c r="J28"/>
  <c r="K28"/>
  <c r="J29"/>
  <c r="K29"/>
  <c r="J30"/>
  <c r="K30"/>
  <c r="J31"/>
  <c r="K31"/>
  <c r="J32"/>
  <c r="K32"/>
  <c r="J33"/>
  <c r="K33"/>
</calcChain>
</file>

<file path=xl/sharedStrings.xml><?xml version="1.0" encoding="utf-8"?>
<sst xmlns="http://schemas.openxmlformats.org/spreadsheetml/2006/main" count="111" uniqueCount="26">
  <si>
    <t>G10</t>
  </si>
  <si>
    <t>DCH</t>
  </si>
  <si>
    <t>AMLORI</t>
  </si>
  <si>
    <t>TM BASIS</t>
  </si>
  <si>
    <t>EM BASIS</t>
  </si>
  <si>
    <t>DIFFERENCE (Loading-Unloading)</t>
  </si>
  <si>
    <t>GCV MEASURED AT UN-LOADING END</t>
  </si>
  <si>
    <t>GCV MEASURED AT LOADING END</t>
  </si>
  <si>
    <t>QUANTITY (MT)</t>
  </si>
  <si>
    <t>DECLARED GRADE OF COAL MINE</t>
  </si>
  <si>
    <t>SOURCE OF COAL</t>
  </si>
  <si>
    <t>MONTH WISE</t>
  </si>
  <si>
    <t>SR NO</t>
  </si>
  <si>
    <t>DETAILS OF COAL QUALITY (GCV) MEASURED AT LOADING END AND UNLOADING END ON EM AND TM BASIS DURING LAST FIVE YEARS DECLARED GRADE OF MINE AND DIFFERENCE IN GCV BETWEEN LOADING END AND UNLOADING END.</t>
  </si>
  <si>
    <t>FORMAT-I</t>
  </si>
  <si>
    <t>G09</t>
  </si>
  <si>
    <t>G09/G10</t>
  </si>
  <si>
    <t>SOURCE OF COAL : Dudhichuha</t>
  </si>
  <si>
    <t>SOURCE OF COAL : Amlori</t>
  </si>
  <si>
    <t>Details of FSA attached separately</t>
  </si>
  <si>
    <t>(Weight in MT)    GCV in Kcal/kg)</t>
  </si>
  <si>
    <t>Sampling methodology adopted for station : As per tri partite/bilateral agreements with CIMFR</t>
  </si>
  <si>
    <t>Sampling standards(BIS) followed : As per tri partite/bilateral agreements with CIMFR</t>
  </si>
  <si>
    <t>Name of Generating Station: NTPC Rihand</t>
  </si>
  <si>
    <t>Name of Company: NTPC Limited</t>
  </si>
  <si>
    <t>Financial Year: 2016-2018</t>
  </si>
</sst>
</file>

<file path=xl/styles.xml><?xml version="1.0" encoding="utf-8"?>
<styleSheet xmlns="http://schemas.openxmlformats.org/spreadsheetml/2006/main">
  <numFmts count="1">
    <numFmt numFmtId="164" formatCode="[$-409]mmm\-yy;@"/>
  </numFmts>
  <fonts count="7">
    <font>
      <sz val="11"/>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b/>
      <sz val="16"/>
      <color theme="1"/>
      <name val="Calibri"/>
      <family val="2"/>
      <scheme val="minor"/>
    </font>
    <font>
      <b/>
      <sz val="12"/>
      <color theme="1"/>
      <name val="Arial"/>
      <family val="2"/>
    </font>
    <font>
      <b/>
      <sz val="10"/>
      <color theme="1"/>
      <name val="Arial"/>
      <family val="2"/>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27">
    <xf numFmtId="0" fontId="0" fillId="0" borderId="0" xfId="0"/>
    <xf numFmtId="0" fontId="0" fillId="0" borderId="1" xfId="0" applyBorder="1" applyAlignment="1">
      <alignment horizontal="center"/>
    </xf>
    <xf numFmtId="0" fontId="0" fillId="0" borderId="1" xfId="0" applyFill="1" applyBorder="1" applyAlignment="1">
      <alignment horizontal="center"/>
    </xf>
    <xf numFmtId="164" fontId="0" fillId="0" borderId="1" xfId="0" applyNumberFormat="1" applyBorder="1" applyAlignment="1">
      <alignment horizontal="center"/>
    </xf>
    <xf numFmtId="0" fontId="2" fillId="0" borderId="1" xfId="0" applyFont="1" applyFill="1" applyBorder="1" applyAlignment="1">
      <alignment horizontal="center"/>
    </xf>
    <xf numFmtId="0" fontId="1" fillId="0" borderId="1" xfId="0" applyFont="1" applyBorder="1" applyAlignment="1">
      <alignment horizontal="center" wrapText="1"/>
    </xf>
    <xf numFmtId="0" fontId="0" fillId="0" borderId="0" xfId="0" applyBorder="1" applyAlignment="1">
      <alignment horizontal="center"/>
    </xf>
    <xf numFmtId="164" fontId="0" fillId="0" borderId="0" xfId="0" applyNumberFormat="1" applyBorder="1" applyAlignment="1">
      <alignment horizontal="center"/>
    </xf>
    <xf numFmtId="0" fontId="0" fillId="0" borderId="0" xfId="0" applyFill="1" applyBorder="1" applyAlignment="1">
      <alignment horizontal="center"/>
    </xf>
    <xf numFmtId="0" fontId="0" fillId="0" borderId="1" xfId="0" applyBorder="1" applyAlignment="1">
      <alignment horizontal="center" vertical="center" wrapText="1"/>
    </xf>
    <xf numFmtId="0" fontId="3" fillId="0" borderId="0" xfId="0" applyFont="1" applyAlignment="1">
      <alignment horizontal="center" wrapText="1"/>
    </xf>
    <xf numFmtId="0" fontId="4" fillId="0" borderId="0" xfId="0" applyFont="1" applyAlignment="1">
      <alignment horizontal="right"/>
    </xf>
    <xf numFmtId="0" fontId="1" fillId="0" borderId="0" xfId="0" applyFont="1" applyBorder="1" applyAlignment="1">
      <alignment horizontal="left"/>
    </xf>
    <xf numFmtId="0" fontId="5" fillId="0" borderId="0" xfId="0" applyFont="1" applyAlignment="1">
      <alignment horizontal="left"/>
    </xf>
    <xf numFmtId="0" fontId="1" fillId="0" borderId="0" xfId="0" applyFont="1" applyAlignment="1">
      <alignment horizontal="center" vertical="center"/>
    </xf>
    <xf numFmtId="1" fontId="1" fillId="0" borderId="0" xfId="0" applyNumberFormat="1" applyFont="1" applyAlignment="1">
      <alignment horizontal="center" vertical="center"/>
    </xf>
    <xf numFmtId="0" fontId="1" fillId="0" borderId="4" xfId="0" applyFont="1" applyBorder="1" applyAlignment="1">
      <alignment vertical="center"/>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1" fillId="0" borderId="2" xfId="0" applyFont="1" applyBorder="1" applyAlignment="1">
      <alignment horizontal="center" vertical="top" wrapText="1"/>
    </xf>
    <xf numFmtId="0" fontId="3" fillId="0" borderId="0" xfId="0" applyFont="1" applyAlignment="1">
      <alignment horizontal="right"/>
    </xf>
    <xf numFmtId="0" fontId="3" fillId="0" borderId="0" xfId="0" applyFont="1" applyAlignment="1">
      <alignment horizontal="center" wrapText="1"/>
    </xf>
    <xf numFmtId="0" fontId="1" fillId="0" borderId="4" xfId="0" applyFont="1" applyBorder="1" applyAlignment="1">
      <alignment horizontal="left"/>
    </xf>
    <xf numFmtId="0" fontId="1" fillId="0" borderId="0" xfId="0" applyFont="1" applyBorder="1" applyAlignment="1">
      <alignment horizontal="left"/>
    </xf>
    <xf numFmtId="0" fontId="6" fillId="0" borderId="0" xfId="0" applyFont="1" applyAlignment="1">
      <alignment horizontal="left"/>
    </xf>
    <xf numFmtId="0" fontId="3" fillId="0" borderId="0" xfId="0" applyFont="1" applyAlignment="1">
      <alignment horizontal="left" wrapText="1"/>
    </xf>
    <xf numFmtId="0" fontId="1" fillId="0" borderId="0" xfId="0"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M55"/>
  <sheetViews>
    <sheetView tabSelected="1" workbookViewId="0">
      <selection activeCell="O15" sqref="O15"/>
    </sheetView>
  </sheetViews>
  <sheetFormatPr defaultRowHeight="15"/>
  <cols>
    <col min="1" max="1" width="6.28515625" bestFit="1" customWidth="1"/>
    <col min="3" max="3" width="11.7109375" customWidth="1"/>
    <col min="4" max="4" width="13" customWidth="1"/>
    <col min="5" max="5" width="9.42578125" customWidth="1"/>
    <col min="6" max="6" width="11" bestFit="1" customWidth="1"/>
    <col min="7" max="7" width="8" customWidth="1"/>
    <col min="8" max="8" width="8.7109375" customWidth="1"/>
    <col min="9" max="9" width="8.42578125" customWidth="1"/>
    <col min="10" max="10" width="7.5703125" customWidth="1"/>
    <col min="11" max="11" width="7.85546875" customWidth="1"/>
  </cols>
  <sheetData>
    <row r="1" spans="1:13" ht="21">
      <c r="A1" s="20" t="s">
        <v>14</v>
      </c>
      <c r="B1" s="20"/>
      <c r="C1" s="20"/>
      <c r="D1" s="20"/>
      <c r="E1" s="20"/>
      <c r="F1" s="20"/>
      <c r="G1" s="20"/>
      <c r="H1" s="20"/>
      <c r="I1" s="20"/>
      <c r="J1" s="20"/>
      <c r="K1" s="20"/>
      <c r="M1" s="11"/>
    </row>
    <row r="2" spans="1:13">
      <c r="A2" s="21" t="s">
        <v>13</v>
      </c>
      <c r="B2" s="21"/>
      <c r="C2" s="21"/>
      <c r="D2" s="21"/>
      <c r="E2" s="21"/>
      <c r="F2" s="21"/>
      <c r="G2" s="21"/>
      <c r="H2" s="21"/>
      <c r="I2" s="21"/>
      <c r="J2" s="21"/>
      <c r="K2" s="21"/>
      <c r="M2" s="25"/>
    </row>
    <row r="3" spans="1:13">
      <c r="A3" s="21"/>
      <c r="B3" s="21"/>
      <c r="C3" s="21"/>
      <c r="D3" s="21"/>
      <c r="E3" s="21"/>
      <c r="F3" s="21"/>
      <c r="G3" s="21"/>
      <c r="H3" s="21"/>
      <c r="I3" s="21"/>
      <c r="J3" s="21"/>
      <c r="K3" s="21"/>
      <c r="M3" s="25"/>
    </row>
    <row r="4" spans="1:13">
      <c r="A4" s="21"/>
      <c r="B4" s="21"/>
      <c r="C4" s="21"/>
      <c r="D4" s="21"/>
      <c r="E4" s="21"/>
      <c r="F4" s="21"/>
      <c r="G4" s="21"/>
      <c r="H4" s="21"/>
      <c r="I4" s="21"/>
      <c r="J4" s="21"/>
      <c r="K4" s="21"/>
      <c r="M4" s="25"/>
    </row>
    <row r="5" spans="1:13" ht="15.75">
      <c r="A5" s="21"/>
      <c r="B5" s="21"/>
      <c r="C5" s="21"/>
      <c r="D5" s="21"/>
      <c r="E5" s="21"/>
      <c r="F5" s="21"/>
      <c r="G5" s="21"/>
      <c r="H5" s="21"/>
      <c r="I5" s="21"/>
      <c r="J5" s="21"/>
      <c r="K5" s="21"/>
      <c r="M5" s="10"/>
    </row>
    <row r="6" spans="1:13">
      <c r="A6" s="23" t="s">
        <v>23</v>
      </c>
      <c r="B6" s="23"/>
      <c r="C6" s="23"/>
      <c r="D6" s="23"/>
      <c r="E6" s="23"/>
      <c r="F6" s="23"/>
      <c r="G6" s="23"/>
      <c r="H6" s="23"/>
      <c r="I6" s="23"/>
      <c r="J6" s="23"/>
      <c r="K6" s="23"/>
    </row>
    <row r="7" spans="1:13">
      <c r="A7" s="23" t="s">
        <v>24</v>
      </c>
      <c r="B7" s="23"/>
      <c r="C7" s="23"/>
      <c r="D7" s="23"/>
      <c r="E7" s="23"/>
      <c r="F7" s="23"/>
      <c r="G7" s="23"/>
      <c r="H7" s="23"/>
      <c r="I7" s="23"/>
      <c r="J7" s="23"/>
      <c r="K7" s="23"/>
    </row>
    <row r="8" spans="1:13">
      <c r="A8" s="23" t="s">
        <v>25</v>
      </c>
      <c r="B8" s="23"/>
      <c r="C8" s="23"/>
      <c r="D8" s="23"/>
      <c r="E8" s="23"/>
      <c r="F8" s="23"/>
      <c r="G8" s="23"/>
      <c r="H8" s="23"/>
      <c r="I8" s="23"/>
      <c r="J8" s="23"/>
      <c r="K8" s="23"/>
    </row>
    <row r="9" spans="1:13">
      <c r="A9" s="24" t="s">
        <v>21</v>
      </c>
      <c r="B9" s="24"/>
      <c r="C9" s="24"/>
      <c r="D9" s="24"/>
      <c r="E9" s="24"/>
      <c r="F9" s="24"/>
      <c r="G9" s="24"/>
      <c r="H9" s="24"/>
      <c r="I9" s="24"/>
      <c r="J9" s="24"/>
      <c r="K9" s="24"/>
    </row>
    <row r="10" spans="1:13">
      <c r="A10" s="24" t="s">
        <v>22</v>
      </c>
      <c r="B10" s="24"/>
      <c r="C10" s="24"/>
      <c r="D10" s="24"/>
      <c r="E10" s="24"/>
      <c r="F10" s="24"/>
      <c r="G10" s="24"/>
      <c r="H10" s="24"/>
      <c r="I10" s="24"/>
      <c r="J10" s="24"/>
      <c r="K10" s="24"/>
    </row>
    <row r="11" spans="1:13" ht="15.75">
      <c r="A11" s="23" t="s">
        <v>19</v>
      </c>
      <c r="B11" s="23"/>
      <c r="C11" s="23"/>
      <c r="D11" s="23"/>
      <c r="E11" s="13"/>
      <c r="F11" s="13"/>
      <c r="G11" s="13"/>
      <c r="H11" s="13"/>
      <c r="I11" s="13"/>
      <c r="J11" s="13"/>
      <c r="K11" s="13"/>
      <c r="L11" s="13"/>
    </row>
    <row r="12" spans="1:13">
      <c r="A12" s="14"/>
      <c r="B12" s="14"/>
      <c r="C12" s="14"/>
      <c r="D12" s="14"/>
      <c r="E12" s="14"/>
      <c r="F12" s="15"/>
      <c r="G12" s="14"/>
      <c r="H12" s="26" t="s">
        <v>20</v>
      </c>
      <c r="I12" s="26"/>
      <c r="J12" s="26"/>
      <c r="K12" s="26"/>
      <c r="L12" s="16"/>
    </row>
    <row r="13" spans="1:13">
      <c r="A13" s="22" t="s">
        <v>18</v>
      </c>
      <c r="B13" s="22"/>
      <c r="C13" s="22"/>
      <c r="D13" s="22"/>
      <c r="E13" s="22"/>
      <c r="F13" s="22"/>
      <c r="G13" s="22"/>
      <c r="H13" s="22"/>
      <c r="I13" s="22"/>
      <c r="J13" s="22"/>
      <c r="K13" s="22"/>
    </row>
    <row r="14" spans="1:13" ht="16.5" customHeight="1">
      <c r="A14" s="18" t="s">
        <v>12</v>
      </c>
      <c r="B14" s="17" t="s">
        <v>11</v>
      </c>
      <c r="C14" s="17" t="s">
        <v>10</v>
      </c>
      <c r="D14" s="17" t="s">
        <v>9</v>
      </c>
      <c r="E14" s="17" t="s">
        <v>8</v>
      </c>
      <c r="F14" s="17" t="s">
        <v>7</v>
      </c>
      <c r="G14" s="17"/>
      <c r="H14" s="17" t="s">
        <v>6</v>
      </c>
      <c r="I14" s="17"/>
      <c r="J14" s="17" t="s">
        <v>5</v>
      </c>
      <c r="K14" s="17"/>
    </row>
    <row r="15" spans="1:13" ht="30">
      <c r="A15" s="19"/>
      <c r="B15" s="17"/>
      <c r="C15" s="17"/>
      <c r="D15" s="17"/>
      <c r="E15" s="17"/>
      <c r="F15" s="5" t="s">
        <v>4</v>
      </c>
      <c r="G15" s="5" t="s">
        <v>3</v>
      </c>
      <c r="H15" s="5" t="s">
        <v>4</v>
      </c>
      <c r="I15" s="5" t="s">
        <v>3</v>
      </c>
      <c r="J15" s="5" t="s">
        <v>4</v>
      </c>
      <c r="K15" s="5" t="s">
        <v>3</v>
      </c>
    </row>
    <row r="16" spans="1:13">
      <c r="A16" s="1">
        <v>1</v>
      </c>
      <c r="B16" s="3">
        <v>42674</v>
      </c>
      <c r="C16" s="1" t="s">
        <v>2</v>
      </c>
      <c r="D16" s="9" t="s">
        <v>16</v>
      </c>
      <c r="E16" s="2">
        <v>1022353</v>
      </c>
      <c r="F16" s="1">
        <v>3816</v>
      </c>
      <c r="G16" s="1">
        <v>3504</v>
      </c>
      <c r="H16" s="1">
        <v>3999</v>
      </c>
      <c r="I16" s="1">
        <v>3599</v>
      </c>
      <c r="J16" s="1">
        <f t="shared" ref="J16:J33" si="0">F16-H16</f>
        <v>-183</v>
      </c>
      <c r="K16" s="1">
        <f t="shared" ref="K16:K33" si="1">G16-I16</f>
        <v>-95</v>
      </c>
    </row>
    <row r="17" spans="1:11">
      <c r="A17" s="1">
        <v>2</v>
      </c>
      <c r="B17" s="3">
        <v>42704</v>
      </c>
      <c r="C17" s="1" t="s">
        <v>2</v>
      </c>
      <c r="D17" s="1" t="s">
        <v>0</v>
      </c>
      <c r="E17" s="2">
        <v>1036645</v>
      </c>
      <c r="F17" s="1">
        <v>3783</v>
      </c>
      <c r="G17" s="1">
        <v>3384</v>
      </c>
      <c r="H17" s="1">
        <v>3583</v>
      </c>
      <c r="I17" s="1">
        <v>3206</v>
      </c>
      <c r="J17" s="1">
        <f t="shared" si="0"/>
        <v>200</v>
      </c>
      <c r="K17" s="1">
        <f t="shared" si="1"/>
        <v>178</v>
      </c>
    </row>
    <row r="18" spans="1:11">
      <c r="A18" s="1">
        <v>3</v>
      </c>
      <c r="B18" s="3">
        <v>42735</v>
      </c>
      <c r="C18" s="1" t="s">
        <v>2</v>
      </c>
      <c r="D18" s="1" t="s">
        <v>0</v>
      </c>
      <c r="E18" s="2">
        <v>1001564</v>
      </c>
      <c r="F18" s="1">
        <v>3827</v>
      </c>
      <c r="G18" s="1">
        <v>3423</v>
      </c>
      <c r="H18" s="1">
        <v>3739</v>
      </c>
      <c r="I18" s="1">
        <v>3339</v>
      </c>
      <c r="J18" s="1">
        <f t="shared" si="0"/>
        <v>88</v>
      </c>
      <c r="K18" s="1">
        <f t="shared" si="1"/>
        <v>84</v>
      </c>
    </row>
    <row r="19" spans="1:11">
      <c r="A19" s="1">
        <v>4</v>
      </c>
      <c r="B19" s="3">
        <v>42766</v>
      </c>
      <c r="C19" s="1" t="s">
        <v>2</v>
      </c>
      <c r="D19" s="1" t="s">
        <v>0</v>
      </c>
      <c r="E19" s="2">
        <v>959524</v>
      </c>
      <c r="F19" s="1">
        <v>4341</v>
      </c>
      <c r="G19" s="1">
        <v>3911</v>
      </c>
      <c r="H19" s="1">
        <v>4141</v>
      </c>
      <c r="I19" s="1">
        <v>3689</v>
      </c>
      <c r="J19" s="1">
        <f t="shared" si="0"/>
        <v>200</v>
      </c>
      <c r="K19" s="1">
        <f t="shared" si="1"/>
        <v>222</v>
      </c>
    </row>
    <row r="20" spans="1:11">
      <c r="A20" s="1">
        <v>5</v>
      </c>
      <c r="B20" s="3">
        <v>42794</v>
      </c>
      <c r="C20" s="1" t="s">
        <v>2</v>
      </c>
      <c r="D20" s="1" t="s">
        <v>0</v>
      </c>
      <c r="E20" s="2">
        <v>936799</v>
      </c>
      <c r="F20" s="1">
        <v>4392</v>
      </c>
      <c r="G20" s="1">
        <v>3954</v>
      </c>
      <c r="H20" s="1">
        <v>4290</v>
      </c>
      <c r="I20" s="1">
        <v>3841</v>
      </c>
      <c r="J20" s="1">
        <f t="shared" si="0"/>
        <v>102</v>
      </c>
      <c r="K20" s="1">
        <f t="shared" si="1"/>
        <v>113</v>
      </c>
    </row>
    <row r="21" spans="1:11">
      <c r="A21" s="1">
        <v>6</v>
      </c>
      <c r="B21" s="3">
        <v>42825</v>
      </c>
      <c r="C21" s="1" t="s">
        <v>2</v>
      </c>
      <c r="D21" s="1" t="s">
        <v>0</v>
      </c>
      <c r="E21" s="4">
        <v>1062203</v>
      </c>
      <c r="F21" s="1">
        <v>4528</v>
      </c>
      <c r="G21" s="1">
        <v>4096</v>
      </c>
      <c r="H21" s="1">
        <v>4414</v>
      </c>
      <c r="I21" s="1">
        <v>3958</v>
      </c>
      <c r="J21" s="1">
        <f t="shared" si="0"/>
        <v>114</v>
      </c>
      <c r="K21" s="1">
        <f t="shared" si="1"/>
        <v>138</v>
      </c>
    </row>
    <row r="22" spans="1:11">
      <c r="A22" s="1">
        <v>7</v>
      </c>
      <c r="B22" s="3">
        <v>42855</v>
      </c>
      <c r="C22" s="1" t="s">
        <v>2</v>
      </c>
      <c r="D22" s="1" t="s">
        <v>0</v>
      </c>
      <c r="E22" s="2">
        <v>848893</v>
      </c>
      <c r="F22" s="1">
        <v>4633</v>
      </c>
      <c r="G22" s="1">
        <v>4213</v>
      </c>
      <c r="H22" s="1">
        <v>4553</v>
      </c>
      <c r="I22" s="1">
        <v>4106</v>
      </c>
      <c r="J22" s="1">
        <f t="shared" si="0"/>
        <v>80</v>
      </c>
      <c r="K22" s="1">
        <f t="shared" si="1"/>
        <v>107</v>
      </c>
    </row>
    <row r="23" spans="1:11">
      <c r="A23" s="1">
        <v>8</v>
      </c>
      <c r="B23" s="3">
        <v>42886</v>
      </c>
      <c r="C23" s="1" t="s">
        <v>2</v>
      </c>
      <c r="D23" s="1" t="s">
        <v>0</v>
      </c>
      <c r="E23" s="2">
        <v>1012133</v>
      </c>
      <c r="F23" s="1">
        <v>4419</v>
      </c>
      <c r="G23" s="1">
        <v>4009</v>
      </c>
      <c r="H23" s="1">
        <v>4384</v>
      </c>
      <c r="I23" s="1">
        <v>3927</v>
      </c>
      <c r="J23" s="1">
        <f t="shared" si="0"/>
        <v>35</v>
      </c>
      <c r="K23" s="1">
        <f t="shared" si="1"/>
        <v>82</v>
      </c>
    </row>
    <row r="24" spans="1:11">
      <c r="A24" s="1">
        <v>9</v>
      </c>
      <c r="B24" s="3">
        <v>42916</v>
      </c>
      <c r="C24" s="1" t="s">
        <v>2</v>
      </c>
      <c r="D24" s="1" t="s">
        <v>0</v>
      </c>
      <c r="E24" s="2">
        <v>987133</v>
      </c>
      <c r="F24" s="1">
        <v>4358</v>
      </c>
      <c r="G24" s="1">
        <v>3958</v>
      </c>
      <c r="H24" s="1">
        <v>4228</v>
      </c>
      <c r="I24" s="1">
        <v>3777</v>
      </c>
      <c r="J24" s="1">
        <f t="shared" si="0"/>
        <v>130</v>
      </c>
      <c r="K24" s="1">
        <f t="shared" si="1"/>
        <v>181</v>
      </c>
    </row>
    <row r="25" spans="1:11">
      <c r="A25" s="1">
        <v>10</v>
      </c>
      <c r="B25" s="3">
        <v>42947</v>
      </c>
      <c r="C25" s="1" t="s">
        <v>2</v>
      </c>
      <c r="D25" s="1" t="s">
        <v>0</v>
      </c>
      <c r="E25" s="4">
        <v>1026723</v>
      </c>
      <c r="F25" s="1">
        <v>4146</v>
      </c>
      <c r="G25" s="1">
        <v>3756</v>
      </c>
      <c r="H25" s="1">
        <v>4014</v>
      </c>
      <c r="I25" s="1">
        <v>3577</v>
      </c>
      <c r="J25" s="1">
        <f t="shared" si="0"/>
        <v>132</v>
      </c>
      <c r="K25" s="1">
        <f t="shared" si="1"/>
        <v>179</v>
      </c>
    </row>
    <row r="26" spans="1:11">
      <c r="A26" s="1">
        <v>11</v>
      </c>
      <c r="B26" s="3">
        <v>42978</v>
      </c>
      <c r="C26" s="1" t="s">
        <v>2</v>
      </c>
      <c r="D26" s="1" t="s">
        <v>0</v>
      </c>
      <c r="E26" s="4">
        <v>1123551</v>
      </c>
      <c r="F26" s="1">
        <v>3970</v>
      </c>
      <c r="G26" s="1">
        <v>3567</v>
      </c>
      <c r="H26" s="1">
        <v>3796</v>
      </c>
      <c r="I26" s="1">
        <v>3390</v>
      </c>
      <c r="J26" s="1">
        <f t="shared" si="0"/>
        <v>174</v>
      </c>
      <c r="K26" s="1">
        <f t="shared" si="1"/>
        <v>177</v>
      </c>
    </row>
    <row r="27" spans="1:11">
      <c r="A27" s="1">
        <v>12</v>
      </c>
      <c r="B27" s="3">
        <v>43008</v>
      </c>
      <c r="C27" s="1" t="s">
        <v>2</v>
      </c>
      <c r="D27" s="1" t="s">
        <v>0</v>
      </c>
      <c r="E27" s="2">
        <v>995257</v>
      </c>
      <c r="F27" s="1">
        <v>4199</v>
      </c>
      <c r="G27" s="1">
        <v>3799</v>
      </c>
      <c r="H27" s="1">
        <v>4114</v>
      </c>
      <c r="I27" s="1">
        <v>3690</v>
      </c>
      <c r="J27" s="1">
        <f t="shared" si="0"/>
        <v>85</v>
      </c>
      <c r="K27" s="1">
        <f t="shared" si="1"/>
        <v>109</v>
      </c>
    </row>
    <row r="28" spans="1:11">
      <c r="A28" s="1">
        <v>13</v>
      </c>
      <c r="B28" s="3">
        <v>43039</v>
      </c>
      <c r="C28" s="1" t="s">
        <v>2</v>
      </c>
      <c r="D28" s="1" t="s">
        <v>0</v>
      </c>
      <c r="E28" s="2">
        <v>1103606</v>
      </c>
      <c r="F28" s="1">
        <v>4060</v>
      </c>
      <c r="G28" s="1">
        <v>3658</v>
      </c>
      <c r="H28" s="1">
        <v>4161</v>
      </c>
      <c r="I28" s="1">
        <v>3744</v>
      </c>
      <c r="J28" s="1">
        <f t="shared" si="0"/>
        <v>-101</v>
      </c>
      <c r="K28" s="1">
        <f t="shared" si="1"/>
        <v>-86</v>
      </c>
    </row>
    <row r="29" spans="1:11">
      <c r="A29" s="1">
        <v>14</v>
      </c>
      <c r="B29" s="3">
        <v>43069</v>
      </c>
      <c r="C29" s="1" t="s">
        <v>2</v>
      </c>
      <c r="D29" s="1" t="s">
        <v>0</v>
      </c>
      <c r="E29" s="2">
        <v>1068265</v>
      </c>
      <c r="F29" s="1">
        <v>3928</v>
      </c>
      <c r="G29" s="1">
        <v>3536</v>
      </c>
      <c r="H29" s="1">
        <v>4290</v>
      </c>
      <c r="I29" s="1">
        <v>3868</v>
      </c>
      <c r="J29" s="1">
        <f t="shared" si="0"/>
        <v>-362</v>
      </c>
      <c r="K29" s="1">
        <f t="shared" si="1"/>
        <v>-332</v>
      </c>
    </row>
    <row r="30" spans="1:11">
      <c r="A30" s="1">
        <v>15</v>
      </c>
      <c r="B30" s="3">
        <v>43100</v>
      </c>
      <c r="C30" s="1" t="s">
        <v>2</v>
      </c>
      <c r="D30" s="1" t="s">
        <v>0</v>
      </c>
      <c r="E30" s="2">
        <v>1120180</v>
      </c>
      <c r="F30" s="1">
        <v>4452</v>
      </c>
      <c r="G30" s="1">
        <v>4038</v>
      </c>
      <c r="H30" s="1">
        <v>4337</v>
      </c>
      <c r="I30" s="1">
        <v>3930</v>
      </c>
      <c r="J30" s="1">
        <f t="shared" si="0"/>
        <v>115</v>
      </c>
      <c r="K30" s="1">
        <f t="shared" si="1"/>
        <v>108</v>
      </c>
    </row>
    <row r="31" spans="1:11">
      <c r="A31" s="1">
        <v>16</v>
      </c>
      <c r="B31" s="3">
        <v>43131</v>
      </c>
      <c r="C31" s="1" t="s">
        <v>2</v>
      </c>
      <c r="D31" s="1" t="s">
        <v>0</v>
      </c>
      <c r="E31" s="2">
        <v>1108713</v>
      </c>
      <c r="F31" s="1">
        <v>4443</v>
      </c>
      <c r="G31" s="1">
        <v>4029</v>
      </c>
      <c r="H31" s="1">
        <v>4507</v>
      </c>
      <c r="I31" s="1">
        <v>4084</v>
      </c>
      <c r="J31" s="1">
        <f t="shared" si="0"/>
        <v>-64</v>
      </c>
      <c r="K31" s="1">
        <f t="shared" si="1"/>
        <v>-55</v>
      </c>
    </row>
    <row r="32" spans="1:11">
      <c r="A32" s="1">
        <v>17</v>
      </c>
      <c r="B32" s="3">
        <v>43159</v>
      </c>
      <c r="C32" s="1" t="s">
        <v>2</v>
      </c>
      <c r="D32" s="1" t="s">
        <v>0</v>
      </c>
      <c r="E32" s="2">
        <v>948179</v>
      </c>
      <c r="F32" s="1">
        <v>4435</v>
      </c>
      <c r="G32" s="1">
        <v>4000</v>
      </c>
      <c r="H32" s="1">
        <v>4393</v>
      </c>
      <c r="I32" s="1">
        <v>3963</v>
      </c>
      <c r="J32" s="1">
        <f t="shared" si="0"/>
        <v>42</v>
      </c>
      <c r="K32" s="1">
        <f t="shared" si="1"/>
        <v>37</v>
      </c>
    </row>
    <row r="33" spans="1:11">
      <c r="A33" s="1">
        <v>18</v>
      </c>
      <c r="B33" s="3">
        <v>43190</v>
      </c>
      <c r="C33" s="1" t="s">
        <v>2</v>
      </c>
      <c r="D33" s="1" t="s">
        <v>0</v>
      </c>
      <c r="E33" s="2">
        <v>1046314</v>
      </c>
      <c r="F33" s="1">
        <v>4611</v>
      </c>
      <c r="G33" s="1">
        <v>4186</v>
      </c>
      <c r="H33" s="1">
        <v>4405</v>
      </c>
      <c r="I33" s="1">
        <v>3966</v>
      </c>
      <c r="J33" s="1">
        <f t="shared" si="0"/>
        <v>206</v>
      </c>
      <c r="K33" s="1">
        <f t="shared" si="1"/>
        <v>220</v>
      </c>
    </row>
    <row r="34" spans="1:11">
      <c r="A34" s="6"/>
      <c r="B34" s="7"/>
      <c r="C34" s="6"/>
      <c r="D34" s="6"/>
      <c r="E34" s="8"/>
      <c r="F34" s="6"/>
      <c r="G34" s="6"/>
      <c r="H34" s="6"/>
      <c r="I34" s="6"/>
      <c r="J34" s="6"/>
      <c r="K34" s="6"/>
    </row>
    <row r="35" spans="1:11">
      <c r="A35" s="12" t="s">
        <v>17</v>
      </c>
      <c r="B35" s="7"/>
      <c r="C35" s="6"/>
      <c r="D35" s="6"/>
      <c r="E35" s="8"/>
      <c r="F35" s="6"/>
      <c r="G35" s="6"/>
      <c r="H35" s="6"/>
      <c r="I35" s="6"/>
      <c r="J35" s="6"/>
      <c r="K35" s="6"/>
    </row>
    <row r="36" spans="1:11">
      <c r="A36" s="18" t="s">
        <v>12</v>
      </c>
      <c r="B36" s="17" t="s">
        <v>11</v>
      </c>
      <c r="C36" s="17" t="s">
        <v>10</v>
      </c>
      <c r="D36" s="17" t="s">
        <v>9</v>
      </c>
      <c r="E36" s="17" t="s">
        <v>8</v>
      </c>
      <c r="F36" s="17" t="s">
        <v>7</v>
      </c>
      <c r="G36" s="17"/>
      <c r="H36" s="17" t="s">
        <v>6</v>
      </c>
      <c r="I36" s="17"/>
      <c r="J36" s="17" t="s">
        <v>5</v>
      </c>
      <c r="K36" s="17"/>
    </row>
    <row r="37" spans="1:11" ht="30">
      <c r="A37" s="19"/>
      <c r="B37" s="17"/>
      <c r="C37" s="17"/>
      <c r="D37" s="17"/>
      <c r="E37" s="17"/>
      <c r="F37" s="5" t="s">
        <v>4</v>
      </c>
      <c r="G37" s="5" t="s">
        <v>3</v>
      </c>
      <c r="H37" s="5" t="s">
        <v>4</v>
      </c>
      <c r="I37" s="5" t="s">
        <v>3</v>
      </c>
      <c r="J37" s="5" t="s">
        <v>4</v>
      </c>
      <c r="K37" s="5" t="s">
        <v>3</v>
      </c>
    </row>
    <row r="38" spans="1:11">
      <c r="A38" s="1">
        <v>1</v>
      </c>
      <c r="B38" s="3">
        <v>42674</v>
      </c>
      <c r="C38" s="1" t="s">
        <v>1</v>
      </c>
      <c r="D38" s="1" t="s">
        <v>15</v>
      </c>
      <c r="E38" s="2">
        <v>51363.22</v>
      </c>
      <c r="F38" s="1">
        <v>4233</v>
      </c>
      <c r="G38" s="1">
        <v>3504</v>
      </c>
      <c r="H38" s="1">
        <v>3999</v>
      </c>
      <c r="I38" s="1">
        <v>3599</v>
      </c>
      <c r="J38" s="1">
        <f t="shared" ref="J38" si="2">F38-H38</f>
        <v>234</v>
      </c>
      <c r="K38" s="1">
        <f t="shared" ref="K38" si="3">G38-I38</f>
        <v>-95</v>
      </c>
    </row>
    <row r="39" spans="1:11">
      <c r="A39" s="1">
        <v>2</v>
      </c>
      <c r="B39" s="3">
        <v>42704</v>
      </c>
      <c r="C39" s="1" t="s">
        <v>1</v>
      </c>
      <c r="D39" s="1" t="s">
        <v>15</v>
      </c>
      <c r="E39" s="2"/>
      <c r="F39" s="1"/>
      <c r="G39" s="1"/>
      <c r="H39" s="1"/>
      <c r="I39" s="1"/>
      <c r="J39" s="1"/>
      <c r="K39" s="1"/>
    </row>
    <row r="40" spans="1:11">
      <c r="A40" s="1">
        <v>3</v>
      </c>
      <c r="B40" s="3">
        <v>42735</v>
      </c>
      <c r="C40" s="1" t="s">
        <v>1</v>
      </c>
      <c r="D40" s="1" t="s">
        <v>15</v>
      </c>
      <c r="E40" s="2">
        <v>182341</v>
      </c>
      <c r="F40" s="2">
        <v>4522</v>
      </c>
      <c r="G40" s="1">
        <v>4099</v>
      </c>
      <c r="H40" s="1">
        <v>3885</v>
      </c>
      <c r="I40" s="1">
        <v>3479</v>
      </c>
      <c r="J40" s="1">
        <f t="shared" ref="J40:J55" si="4">F40-H40</f>
        <v>637</v>
      </c>
      <c r="K40" s="1">
        <f t="shared" ref="K40:K55" si="5">G40-I40</f>
        <v>620</v>
      </c>
    </row>
    <row r="41" spans="1:11">
      <c r="A41" s="1">
        <v>4</v>
      </c>
      <c r="B41" s="3">
        <v>42766</v>
      </c>
      <c r="C41" s="1" t="s">
        <v>1</v>
      </c>
      <c r="D41" s="1" t="s">
        <v>15</v>
      </c>
      <c r="E41" s="2">
        <v>307502</v>
      </c>
      <c r="F41" s="1">
        <v>4135</v>
      </c>
      <c r="G41" s="1">
        <v>3769</v>
      </c>
      <c r="H41" s="1">
        <v>3920</v>
      </c>
      <c r="I41" s="1">
        <v>3542</v>
      </c>
      <c r="J41" s="1">
        <f t="shared" si="4"/>
        <v>215</v>
      </c>
      <c r="K41" s="1">
        <f t="shared" si="5"/>
        <v>227</v>
      </c>
    </row>
    <row r="42" spans="1:11">
      <c r="A42" s="1">
        <v>5</v>
      </c>
      <c r="B42" s="3">
        <v>42794</v>
      </c>
      <c r="C42" s="1" t="s">
        <v>1</v>
      </c>
      <c r="D42" s="1" t="s">
        <v>15</v>
      </c>
      <c r="E42" s="2">
        <v>250093</v>
      </c>
      <c r="F42" s="1">
        <v>4320</v>
      </c>
      <c r="G42" s="1">
        <v>3940</v>
      </c>
      <c r="H42" s="1">
        <v>4005</v>
      </c>
      <c r="I42" s="1">
        <v>3591</v>
      </c>
      <c r="J42" s="1">
        <f t="shared" si="4"/>
        <v>315</v>
      </c>
      <c r="K42" s="1">
        <f t="shared" si="5"/>
        <v>349</v>
      </c>
    </row>
    <row r="43" spans="1:11">
      <c r="A43" s="1">
        <v>6</v>
      </c>
      <c r="B43" s="3">
        <v>42825</v>
      </c>
      <c r="C43" s="1" t="s">
        <v>1</v>
      </c>
      <c r="D43" s="1" t="s">
        <v>15</v>
      </c>
      <c r="E43" s="2">
        <v>145211</v>
      </c>
      <c r="F43" s="1">
        <v>4287</v>
      </c>
      <c r="G43" s="1">
        <v>3908</v>
      </c>
      <c r="H43" s="1">
        <v>4127</v>
      </c>
      <c r="I43" s="1">
        <v>3747</v>
      </c>
      <c r="J43" s="1">
        <f t="shared" si="4"/>
        <v>160</v>
      </c>
      <c r="K43" s="1">
        <f t="shared" si="5"/>
        <v>161</v>
      </c>
    </row>
    <row r="44" spans="1:11">
      <c r="A44" s="1">
        <v>7</v>
      </c>
      <c r="B44" s="3">
        <v>42855</v>
      </c>
      <c r="C44" s="1" t="s">
        <v>1</v>
      </c>
      <c r="D44" s="1" t="s">
        <v>15</v>
      </c>
      <c r="E44" s="2">
        <v>116436</v>
      </c>
      <c r="F44" s="1">
        <v>4291</v>
      </c>
      <c r="G44" s="1">
        <v>3919</v>
      </c>
      <c r="H44" s="1">
        <v>4091</v>
      </c>
      <c r="I44" s="1">
        <v>3702</v>
      </c>
      <c r="J44" s="1">
        <f t="shared" si="4"/>
        <v>200</v>
      </c>
      <c r="K44" s="1">
        <f t="shared" si="5"/>
        <v>217</v>
      </c>
    </row>
    <row r="45" spans="1:11">
      <c r="A45" s="1">
        <v>8</v>
      </c>
      <c r="B45" s="3">
        <v>42886</v>
      </c>
      <c r="C45" s="1" t="s">
        <v>1</v>
      </c>
      <c r="D45" s="1" t="s">
        <v>15</v>
      </c>
      <c r="E45" s="2">
        <v>86460</v>
      </c>
      <c r="F45" s="1">
        <v>4331</v>
      </c>
      <c r="G45" s="1">
        <v>3966</v>
      </c>
      <c r="H45" s="1">
        <v>4235</v>
      </c>
      <c r="I45" s="1">
        <v>3810</v>
      </c>
      <c r="J45" s="1">
        <f t="shared" si="4"/>
        <v>96</v>
      </c>
      <c r="K45" s="1">
        <f t="shared" si="5"/>
        <v>156</v>
      </c>
    </row>
    <row r="46" spans="1:11">
      <c r="A46" s="1">
        <v>9</v>
      </c>
      <c r="B46" s="3">
        <v>42916</v>
      </c>
      <c r="C46" s="1" t="s">
        <v>1</v>
      </c>
      <c r="D46" s="1" t="s">
        <v>15</v>
      </c>
      <c r="E46" s="2">
        <v>130120</v>
      </c>
      <c r="F46" s="1">
        <v>4404</v>
      </c>
      <c r="G46" s="1">
        <v>4039</v>
      </c>
      <c r="H46" s="1">
        <v>3846</v>
      </c>
      <c r="I46" s="1">
        <v>3469</v>
      </c>
      <c r="J46" s="1">
        <f t="shared" si="4"/>
        <v>558</v>
      </c>
      <c r="K46" s="1">
        <f t="shared" si="5"/>
        <v>570</v>
      </c>
    </row>
    <row r="47" spans="1:11">
      <c r="A47" s="1">
        <v>10</v>
      </c>
      <c r="B47" s="3">
        <v>42947</v>
      </c>
      <c r="C47" s="1" t="s">
        <v>1</v>
      </c>
      <c r="D47" s="1" t="s">
        <v>15</v>
      </c>
      <c r="E47" s="2">
        <v>94631</v>
      </c>
      <c r="F47" s="1">
        <v>4605</v>
      </c>
      <c r="G47" s="1">
        <v>4174</v>
      </c>
      <c r="H47" s="1">
        <v>4028</v>
      </c>
      <c r="I47" s="1">
        <v>3584</v>
      </c>
      <c r="J47" s="1">
        <f t="shared" si="4"/>
        <v>577</v>
      </c>
      <c r="K47" s="1">
        <f t="shared" si="5"/>
        <v>590</v>
      </c>
    </row>
    <row r="48" spans="1:11">
      <c r="A48" s="1">
        <v>11</v>
      </c>
      <c r="B48" s="3">
        <v>42978</v>
      </c>
      <c r="C48" s="1" t="s">
        <v>1</v>
      </c>
      <c r="D48" s="1" t="s">
        <v>0</v>
      </c>
      <c r="E48" s="2">
        <v>103424</v>
      </c>
      <c r="F48" s="1">
        <v>4346</v>
      </c>
      <c r="G48" s="1">
        <v>3925</v>
      </c>
      <c r="H48" s="1">
        <v>4079</v>
      </c>
      <c r="I48" s="1">
        <v>3666</v>
      </c>
      <c r="J48" s="1">
        <f t="shared" si="4"/>
        <v>267</v>
      </c>
      <c r="K48" s="1">
        <f t="shared" si="5"/>
        <v>259</v>
      </c>
    </row>
    <row r="49" spans="1:11">
      <c r="A49" s="1">
        <v>12</v>
      </c>
      <c r="B49" s="3">
        <v>43008</v>
      </c>
      <c r="C49" s="1" t="s">
        <v>1</v>
      </c>
      <c r="D49" s="1" t="s">
        <v>0</v>
      </c>
      <c r="E49" s="2">
        <v>117235</v>
      </c>
      <c r="F49" s="1">
        <v>4303</v>
      </c>
      <c r="G49" s="1">
        <v>3890</v>
      </c>
      <c r="H49" s="1">
        <v>4002</v>
      </c>
      <c r="I49" s="1">
        <v>3590</v>
      </c>
      <c r="J49" s="1">
        <f t="shared" si="4"/>
        <v>301</v>
      </c>
      <c r="K49" s="1">
        <f t="shared" si="5"/>
        <v>300</v>
      </c>
    </row>
    <row r="50" spans="1:11">
      <c r="A50" s="1">
        <v>13</v>
      </c>
      <c r="B50" s="3">
        <v>43039</v>
      </c>
      <c r="C50" s="1" t="s">
        <v>1</v>
      </c>
      <c r="D50" s="1" t="s">
        <v>0</v>
      </c>
      <c r="E50" s="2">
        <v>149607</v>
      </c>
      <c r="F50" s="1">
        <v>4504</v>
      </c>
      <c r="G50" s="1">
        <v>4088</v>
      </c>
      <c r="H50" s="1">
        <v>4206</v>
      </c>
      <c r="I50" s="1">
        <v>3823</v>
      </c>
      <c r="J50" s="1">
        <f t="shared" si="4"/>
        <v>298</v>
      </c>
      <c r="K50" s="1">
        <f t="shared" si="5"/>
        <v>265</v>
      </c>
    </row>
    <row r="51" spans="1:11">
      <c r="A51" s="1">
        <v>14</v>
      </c>
      <c r="B51" s="3">
        <v>43069</v>
      </c>
      <c r="C51" s="1" t="s">
        <v>1</v>
      </c>
      <c r="D51" s="1" t="s">
        <v>0</v>
      </c>
      <c r="E51" s="2">
        <v>274944</v>
      </c>
      <c r="F51" s="1">
        <v>4674</v>
      </c>
      <c r="G51" s="1">
        <v>4236</v>
      </c>
      <c r="H51" s="1">
        <v>4264</v>
      </c>
      <c r="I51" s="1">
        <v>3854</v>
      </c>
      <c r="J51" s="1">
        <f t="shared" si="4"/>
        <v>410</v>
      </c>
      <c r="K51" s="1">
        <f t="shared" si="5"/>
        <v>382</v>
      </c>
    </row>
    <row r="52" spans="1:11">
      <c r="A52" s="1">
        <v>15</v>
      </c>
      <c r="B52" s="3">
        <v>43100</v>
      </c>
      <c r="C52" s="1" t="s">
        <v>1</v>
      </c>
      <c r="D52" s="1" t="s">
        <v>0</v>
      </c>
      <c r="E52" s="2">
        <v>286930</v>
      </c>
      <c r="F52" s="1">
        <v>4499</v>
      </c>
      <c r="G52" s="1">
        <v>4057</v>
      </c>
      <c r="H52" s="1">
        <v>4078</v>
      </c>
      <c r="I52" s="1">
        <v>3679</v>
      </c>
      <c r="J52" s="1">
        <f t="shared" si="4"/>
        <v>421</v>
      </c>
      <c r="K52" s="1">
        <f t="shared" si="5"/>
        <v>378</v>
      </c>
    </row>
    <row r="53" spans="1:11">
      <c r="A53" s="1">
        <v>16</v>
      </c>
      <c r="B53" s="3">
        <v>43131</v>
      </c>
      <c r="C53" s="1" t="s">
        <v>1</v>
      </c>
      <c r="D53" s="1" t="s">
        <v>0</v>
      </c>
      <c r="E53" s="2">
        <v>179004</v>
      </c>
      <c r="F53" s="1">
        <v>4496</v>
      </c>
      <c r="G53" s="1">
        <v>4065</v>
      </c>
      <c r="H53" s="1">
        <v>3879</v>
      </c>
      <c r="I53" s="1">
        <v>3504</v>
      </c>
      <c r="J53" s="1">
        <f t="shared" si="4"/>
        <v>617</v>
      </c>
      <c r="K53" s="1">
        <f t="shared" si="5"/>
        <v>561</v>
      </c>
    </row>
    <row r="54" spans="1:11">
      <c r="A54" s="1">
        <v>17</v>
      </c>
      <c r="B54" s="3">
        <v>43159</v>
      </c>
      <c r="C54" s="1" t="s">
        <v>1</v>
      </c>
      <c r="D54" s="1" t="s">
        <v>0</v>
      </c>
      <c r="E54" s="2">
        <v>149669</v>
      </c>
      <c r="F54" s="1">
        <v>4591</v>
      </c>
      <c r="G54" s="1">
        <v>4152</v>
      </c>
      <c r="H54" s="1">
        <v>3949</v>
      </c>
      <c r="I54" s="1">
        <v>3582</v>
      </c>
      <c r="J54" s="1">
        <f t="shared" si="4"/>
        <v>642</v>
      </c>
      <c r="K54" s="1">
        <f t="shared" si="5"/>
        <v>570</v>
      </c>
    </row>
    <row r="55" spans="1:11">
      <c r="A55" s="1">
        <v>18</v>
      </c>
      <c r="B55" s="3">
        <v>43190</v>
      </c>
      <c r="C55" s="1" t="s">
        <v>1</v>
      </c>
      <c r="D55" s="1" t="s">
        <v>0</v>
      </c>
      <c r="E55" s="2">
        <v>193476</v>
      </c>
      <c r="F55" s="1">
        <v>4535</v>
      </c>
      <c r="G55" s="1">
        <v>4112</v>
      </c>
      <c r="H55" s="1">
        <v>4026</v>
      </c>
      <c r="I55" s="1">
        <v>3658</v>
      </c>
      <c r="J55" s="1">
        <f t="shared" si="4"/>
        <v>509</v>
      </c>
      <c r="K55" s="1">
        <f t="shared" si="5"/>
        <v>454</v>
      </c>
    </row>
  </sheetData>
  <sheetProtection password="CC3E" sheet="1" objects="1" scenarios="1"/>
  <mergeCells count="28">
    <mergeCell ref="M2:M4"/>
    <mergeCell ref="A11:D11"/>
    <mergeCell ref="H12:K12"/>
    <mergeCell ref="A5:K5"/>
    <mergeCell ref="A6:K6"/>
    <mergeCell ref="A7:K7"/>
    <mergeCell ref="A1:K1"/>
    <mergeCell ref="A2:K4"/>
    <mergeCell ref="A13:K13"/>
    <mergeCell ref="A8:K8"/>
    <mergeCell ref="A9:K9"/>
    <mergeCell ref="A10:K10"/>
    <mergeCell ref="F14:G14"/>
    <mergeCell ref="H14:I14"/>
    <mergeCell ref="J14:K14"/>
    <mergeCell ref="A14:A15"/>
    <mergeCell ref="B14:B15"/>
    <mergeCell ref="C14:C15"/>
    <mergeCell ref="D14:D15"/>
    <mergeCell ref="E14:E15"/>
    <mergeCell ref="F36:G36"/>
    <mergeCell ref="H36:I36"/>
    <mergeCell ref="J36:K36"/>
    <mergeCell ref="A36:A37"/>
    <mergeCell ref="B36:B37"/>
    <mergeCell ref="C36:C37"/>
    <mergeCell ref="D36:D37"/>
    <mergeCell ref="E36:E37"/>
  </mergeCells>
  <pageMargins left="0.70866141732283472" right="0.70866141732283472" top="0.35433070866141736" bottom="0.35433070866141736" header="0.31496062992125984" footer="0.31496062992125984"/>
  <pageSetup scale="88"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RIHAND</vt:lpstr>
      <vt:lpstr>RIHAND!Print_Area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RIHA.CHEDEP6</dc:creator>
  <cp:lastModifiedBy>Manishkumar</cp:lastModifiedBy>
  <cp:lastPrinted>2018-10-03T04:33:24Z</cp:lastPrinted>
  <dcterms:created xsi:type="dcterms:W3CDTF">2018-09-18T12:58:39Z</dcterms:created>
  <dcterms:modified xsi:type="dcterms:W3CDTF">2019-01-13T20:43:27Z</dcterms:modified>
</cp:coreProperties>
</file>